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definedNames>
    <definedName name="_xlnm.Print_Area" localSheetId="3">'3de klasse'!$A:$K</definedName>
    <definedName name="_xlnm.Print_Area" localSheetId="0">Ereklasse!$A$1:$J$15</definedName>
  </definedNames>
  <calcPr calcId="125725"/>
</workbook>
</file>

<file path=xl/calcChain.xml><?xml version="1.0" encoding="utf-8"?>
<calcChain xmlns="http://schemas.openxmlformats.org/spreadsheetml/2006/main">
  <c r="I17" i="4"/>
  <c r="I6"/>
  <c r="I23"/>
  <c r="I19"/>
  <c r="I14"/>
  <c r="I15"/>
  <c r="I9"/>
  <c r="I11"/>
  <c r="I20"/>
  <c r="I22"/>
  <c r="I21"/>
  <c r="I7"/>
  <c r="I8"/>
  <c r="I18"/>
  <c r="I16"/>
  <c r="I12"/>
  <c r="I10"/>
  <c r="I13"/>
  <c r="I7" i="5"/>
  <c r="J7" s="1"/>
  <c r="F7"/>
  <c r="F6" i="4"/>
  <c r="J6" s="1"/>
  <c r="F23"/>
  <c r="F19"/>
  <c r="F14"/>
  <c r="J14" s="1"/>
  <c r="F15"/>
  <c r="F9"/>
  <c r="F11"/>
  <c r="F20"/>
  <c r="F22"/>
  <c r="F21"/>
  <c r="F7"/>
  <c r="F8"/>
  <c r="J8" s="1"/>
  <c r="F18"/>
  <c r="J18" s="1"/>
  <c r="F16"/>
  <c r="F12"/>
  <c r="F10"/>
  <c r="J10" s="1"/>
  <c r="F17"/>
  <c r="J17" s="1"/>
  <c r="F13"/>
  <c r="J22"/>
  <c r="F7" i="1"/>
  <c r="I7"/>
  <c r="F12"/>
  <c r="I12"/>
  <c r="F10"/>
  <c r="I10"/>
  <c r="F8"/>
  <c r="I8"/>
  <c r="F6"/>
  <c r="I6"/>
  <c r="F13"/>
  <c r="I13"/>
  <c r="F14"/>
  <c r="I14"/>
  <c r="F15"/>
  <c r="I15"/>
  <c r="F11"/>
  <c r="I11"/>
  <c r="I9"/>
  <c r="F9"/>
  <c r="F7" i="2"/>
  <c r="I7"/>
  <c r="F6"/>
  <c r="I6"/>
  <c r="F9"/>
  <c r="I9"/>
  <c r="F11"/>
  <c r="I11"/>
  <c r="J11" s="1"/>
  <c r="F8"/>
  <c r="J8" s="1"/>
  <c r="I8"/>
  <c r="I10"/>
  <c r="F10"/>
  <c r="F8" i="3"/>
  <c r="I8"/>
  <c r="F12"/>
  <c r="I12"/>
  <c r="F10"/>
  <c r="I10"/>
  <c r="F13"/>
  <c r="I13"/>
  <c r="F11"/>
  <c r="I11"/>
  <c r="F9"/>
  <c r="I9"/>
  <c r="F7"/>
  <c r="I7"/>
  <c r="J7" s="1"/>
  <c r="F6"/>
  <c r="I6"/>
  <c r="F14"/>
  <c r="I14"/>
  <c r="F16"/>
  <c r="I16"/>
  <c r="I15"/>
  <c r="F15"/>
  <c r="I6" i="5"/>
  <c r="J6" s="1"/>
  <c r="I8"/>
  <c r="F6"/>
  <c r="F8"/>
  <c r="J9" i="1" l="1"/>
  <c r="J14"/>
  <c r="J10"/>
  <c r="J11"/>
  <c r="J13"/>
  <c r="J6"/>
  <c r="J12"/>
  <c r="J7"/>
  <c r="J10" i="2"/>
  <c r="J7"/>
  <c r="J6"/>
  <c r="J14" i="3"/>
  <c r="J11"/>
  <c r="J8"/>
  <c r="J15"/>
  <c r="J12" i="4"/>
  <c r="J7"/>
  <c r="J11"/>
  <c r="J19"/>
  <c r="J16"/>
  <c r="J23"/>
  <c r="J20"/>
  <c r="J9"/>
  <c r="J8" i="5"/>
  <c r="J15" i="4"/>
  <c r="J21"/>
  <c r="J13"/>
  <c r="J15" i="1"/>
  <c r="J8"/>
  <c r="J9" i="2"/>
  <c r="J16" i="3"/>
  <c r="J6"/>
  <c r="J9"/>
  <c r="J13"/>
  <c r="J10"/>
  <c r="J12"/>
</calcChain>
</file>

<file path=xl/sharedStrings.xml><?xml version="1.0" encoding="utf-8"?>
<sst xmlns="http://schemas.openxmlformats.org/spreadsheetml/2006/main" count="162" uniqueCount="74">
  <si>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</si>
  <si>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</si>
  <si>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</si>
  <si>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</si>
  <si>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</si>
  <si>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</si>
  <si>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</si>
  <si>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</si>
  <si>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</si>
  <si>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</si>
  <si>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</si>
  <si>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</si>
  <si>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</si>
  <si>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</si>
  <si>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</si>
  <si>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</si>
  <si>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</si>
  <si>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</si>
  <si>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</si>
  <si>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</si>
  <si>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</si>
  <si>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</si>
  <si>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</si>
  <si>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</si>
  <si>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</si>
  <si>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</si>
  <si>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</si>
  <si>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</si>
  <si>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</si>
  <si>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</si>
  <si>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</si>
  <si>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</si>
  <si>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</si>
  <si>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</si>
  <si>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</si>
  <si>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</si>
  <si>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</si>
  <si>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</si>
  <si>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</si>
  <si>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</si>
  <si>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</si>
  <si>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</si>
  <si>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</si>
  <si>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Govers Jack</t>
  </si>
  <si>
    <t>De Meyer Kelly</t>
  </si>
  <si>
    <t>Decap Cindy</t>
  </si>
  <si>
    <t>Haeseldonckx Jos</t>
  </si>
  <si>
    <t>Keymis Rina</t>
  </si>
  <si>
    <t>Maene Marnix</t>
  </si>
  <si>
    <t>Malomgré Jel</t>
  </si>
  <si>
    <t>Schepens Nicole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</si>
  <si>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</si>
  <si>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</si>
  <si>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</si>
  <si>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</si>
  <si>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</si>
  <si>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</si>
  <si>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</si>
  <si>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</si>
  <si>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</si>
  <si>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Superprestige 2025-26</t>
  </si>
  <si>
    <t>Adam Rudy</t>
  </si>
  <si>
    <t>Baillieu Stijn</t>
  </si>
  <si>
    <t>Geloen Alain</t>
  </si>
  <si>
    <t>Stoffer Frank</t>
  </si>
  <si>
    <t>Lycke Austen</t>
  </si>
  <si>
    <t>Lycke Kurt</t>
  </si>
  <si>
    <t>Bosschaerts Ludo</t>
  </si>
  <si>
    <t>Corneau Ivan</t>
  </si>
  <si>
    <t>Vandoninck Hanny</t>
  </si>
  <si>
    <t>Degryse Christine</t>
  </si>
  <si>
    <t>TONGERLO 1</t>
  </si>
  <si>
    <t>Tongerlo 1</t>
  </si>
  <si>
    <t>Afk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</si>
</sst>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Standaard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zoomScale="120" zoomScaleNormal="120" workbookViewId="0">
      <selection activeCell="M17" sqref="M17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4"/>
  </cols>
  <sheetData>
    <row r="1" spans="1:11" s="2" customFormat="1" ht="30.75" customHeight="1">
      <c r="A1" s="113" t="s">
        <v>60</v>
      </c>
      <c r="B1" s="113"/>
      <c r="C1" s="113"/>
      <c r="D1" s="113" t="s">
        <v>71</v>
      </c>
      <c r="E1" s="113"/>
      <c r="F1" s="113"/>
      <c r="G1" s="113"/>
      <c r="H1" s="112">
        <v>45907</v>
      </c>
      <c r="I1" s="112"/>
      <c r="J1" s="112"/>
    </row>
    <row r="3" spans="1:11" s="1" customFormat="1">
      <c r="A3" s="6"/>
      <c r="B3" s="3" t="s">
        <v>0</v>
      </c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</row>
    <row r="5" spans="1:11" s="6" customFormat="1" ht="14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 t="s">
        <v>73</v>
      </c>
    </row>
    <row r="6" spans="1:11" s="1" customFormat="1" ht="14.25">
      <c r="A6" s="66">
        <v>1</v>
      </c>
      <c r="B6" s="31" t="s">
        <v>41</v>
      </c>
      <c r="C6" s="32" t="s">
        <v>4</v>
      </c>
      <c r="D6" s="30">
        <v>26</v>
      </c>
      <c r="E6" s="69">
        <v>30</v>
      </c>
      <c r="F6" s="75">
        <f t="shared" ref="F6:F15" si="0">SUM(E6+D6)</f>
        <v>56</v>
      </c>
      <c r="G6" s="13">
        <v>26</v>
      </c>
      <c r="H6" s="13">
        <v>30</v>
      </c>
      <c r="I6" s="76">
        <f t="shared" ref="I6:I15" si="1">SUM(H6+G6)</f>
        <v>56</v>
      </c>
      <c r="J6" s="72">
        <f t="shared" ref="J6:J15" si="2">SUM(I6+F6)</f>
        <v>112</v>
      </c>
      <c r="K6" s="7"/>
    </row>
    <row r="7" spans="1:11" s="1" customFormat="1" ht="14.25">
      <c r="A7" s="67">
        <v>2</v>
      </c>
      <c r="B7" s="33" t="s">
        <v>3</v>
      </c>
      <c r="C7" s="34" t="s">
        <v>4</v>
      </c>
      <c r="D7" s="20">
        <v>23</v>
      </c>
      <c r="E7" s="70">
        <v>28</v>
      </c>
      <c r="F7" s="77">
        <f t="shared" si="0"/>
        <v>51</v>
      </c>
      <c r="G7" s="14">
        <v>30</v>
      </c>
      <c r="H7" s="14">
        <v>30</v>
      </c>
      <c r="I7" s="78">
        <f t="shared" si="1"/>
        <v>60</v>
      </c>
      <c r="J7" s="73">
        <f t="shared" si="2"/>
        <v>111</v>
      </c>
      <c r="K7" s="7"/>
    </row>
    <row r="8" spans="1:11" s="1" customFormat="1" ht="14.25">
      <c r="A8" s="67">
        <v>3</v>
      </c>
      <c r="B8" s="33" t="s">
        <v>48</v>
      </c>
      <c r="C8" s="34" t="s">
        <v>2</v>
      </c>
      <c r="D8" s="20">
        <v>26</v>
      </c>
      <c r="E8" s="70">
        <v>28</v>
      </c>
      <c r="F8" s="77">
        <f t="shared" si="0"/>
        <v>54</v>
      </c>
      <c r="G8" s="14">
        <v>23</v>
      </c>
      <c r="H8" s="14">
        <v>28</v>
      </c>
      <c r="I8" s="78">
        <f t="shared" si="1"/>
        <v>51</v>
      </c>
      <c r="J8" s="73">
        <f t="shared" si="2"/>
        <v>105</v>
      </c>
      <c r="K8" s="7"/>
    </row>
    <row r="9" spans="1:11" s="1" customFormat="1" ht="14.25">
      <c r="A9" s="67">
        <v>4</v>
      </c>
      <c r="B9" s="33" t="s">
        <v>1</v>
      </c>
      <c r="C9" s="34" t="s">
        <v>2</v>
      </c>
      <c r="D9" s="20">
        <v>28</v>
      </c>
      <c r="E9" s="70">
        <v>28</v>
      </c>
      <c r="F9" s="77">
        <f t="shared" si="0"/>
        <v>56</v>
      </c>
      <c r="G9" s="14">
        <v>20</v>
      </c>
      <c r="H9" s="14">
        <v>26</v>
      </c>
      <c r="I9" s="78">
        <f t="shared" si="1"/>
        <v>46</v>
      </c>
      <c r="J9" s="108">
        <f t="shared" si="2"/>
        <v>102</v>
      </c>
      <c r="K9" s="109">
        <v>17</v>
      </c>
    </row>
    <row r="10" spans="1:11" s="1" customFormat="1" ht="14.25">
      <c r="A10" s="67">
        <v>5</v>
      </c>
      <c r="B10" s="33" t="s">
        <v>20</v>
      </c>
      <c r="C10" s="34" t="s">
        <v>5</v>
      </c>
      <c r="D10" s="20">
        <v>28</v>
      </c>
      <c r="E10" s="70">
        <v>28</v>
      </c>
      <c r="F10" s="77">
        <f t="shared" si="0"/>
        <v>56</v>
      </c>
      <c r="G10" s="14">
        <v>26</v>
      </c>
      <c r="H10" s="14">
        <v>20</v>
      </c>
      <c r="I10" s="78">
        <f t="shared" si="1"/>
        <v>46</v>
      </c>
      <c r="J10" s="108">
        <f t="shared" si="2"/>
        <v>102</v>
      </c>
      <c r="K10" s="110">
        <v>7</v>
      </c>
    </row>
    <row r="11" spans="1:11" s="1" customFormat="1" ht="14.25">
      <c r="A11" s="67">
        <v>6</v>
      </c>
      <c r="B11" s="33" t="s">
        <v>13</v>
      </c>
      <c r="C11" s="34" t="s">
        <v>2</v>
      </c>
      <c r="D11" s="20">
        <v>28</v>
      </c>
      <c r="E11" s="70">
        <v>26</v>
      </c>
      <c r="F11" s="77">
        <f t="shared" si="0"/>
        <v>54</v>
      </c>
      <c r="G11" s="14">
        <v>16</v>
      </c>
      <c r="H11" s="14">
        <v>28</v>
      </c>
      <c r="I11" s="78">
        <f t="shared" si="1"/>
        <v>44</v>
      </c>
      <c r="J11" s="73">
        <f t="shared" si="2"/>
        <v>98</v>
      </c>
    </row>
    <row r="12" spans="1:11" s="1" customFormat="1" ht="14.25">
      <c r="A12" s="67">
        <v>7</v>
      </c>
      <c r="B12" s="33" t="s">
        <v>6</v>
      </c>
      <c r="C12" s="34" t="s">
        <v>7</v>
      </c>
      <c r="D12" s="20">
        <v>20</v>
      </c>
      <c r="E12" s="70">
        <v>23</v>
      </c>
      <c r="F12" s="77">
        <f t="shared" si="0"/>
        <v>43</v>
      </c>
      <c r="G12" s="14">
        <v>23</v>
      </c>
      <c r="H12" s="14">
        <v>28</v>
      </c>
      <c r="I12" s="78">
        <f t="shared" si="1"/>
        <v>51</v>
      </c>
      <c r="J12" s="73">
        <f t="shared" si="2"/>
        <v>94</v>
      </c>
    </row>
    <row r="13" spans="1:11" s="1" customFormat="1" ht="14.25">
      <c r="A13" s="67">
        <v>8</v>
      </c>
      <c r="B13" s="33" t="s">
        <v>24</v>
      </c>
      <c r="C13" s="34" t="s">
        <v>2</v>
      </c>
      <c r="D13" s="20">
        <v>13</v>
      </c>
      <c r="E13" s="70">
        <v>28</v>
      </c>
      <c r="F13" s="77">
        <f t="shared" si="0"/>
        <v>41</v>
      </c>
      <c r="G13" s="14">
        <v>20</v>
      </c>
      <c r="H13" s="14">
        <v>23</v>
      </c>
      <c r="I13" s="78">
        <f t="shared" si="1"/>
        <v>43</v>
      </c>
      <c r="J13" s="73">
        <f t="shared" si="2"/>
        <v>84</v>
      </c>
    </row>
    <row r="14" spans="1:11" s="1" customFormat="1" ht="14.25">
      <c r="A14" s="67">
        <v>9</v>
      </c>
      <c r="B14" s="33" t="s">
        <v>17</v>
      </c>
      <c r="C14" s="34" t="s">
        <v>2</v>
      </c>
      <c r="D14" s="20">
        <v>19</v>
      </c>
      <c r="E14" s="70">
        <v>9</v>
      </c>
      <c r="F14" s="77">
        <f t="shared" si="0"/>
        <v>28</v>
      </c>
      <c r="G14" s="14">
        <v>28</v>
      </c>
      <c r="H14" s="14">
        <v>23</v>
      </c>
      <c r="I14" s="78">
        <f t="shared" si="1"/>
        <v>51</v>
      </c>
      <c r="J14" s="73">
        <f t="shared" si="2"/>
        <v>79</v>
      </c>
    </row>
    <row r="15" spans="1:11" s="1" customFormat="1" ht="14.25">
      <c r="A15" s="68">
        <v>10</v>
      </c>
      <c r="B15" s="35" t="s">
        <v>12</v>
      </c>
      <c r="C15" s="36" t="s">
        <v>2</v>
      </c>
      <c r="D15" s="21">
        <v>13</v>
      </c>
      <c r="E15" s="71">
        <v>28</v>
      </c>
      <c r="F15" s="79">
        <f t="shared" si="0"/>
        <v>41</v>
      </c>
      <c r="G15" s="15">
        <v>20</v>
      </c>
      <c r="H15" s="15">
        <v>10</v>
      </c>
      <c r="I15" s="80">
        <f t="shared" si="1"/>
        <v>30</v>
      </c>
      <c r="J15" s="74">
        <f t="shared" si="2"/>
        <v>71</v>
      </c>
    </row>
    <row r="16" spans="1:11" s="1" customFormat="1" ht="14.25">
      <c r="D16" s="7"/>
      <c r="E16" s="7"/>
      <c r="F16" s="7"/>
      <c r="G16" s="7"/>
      <c r="H16" s="7"/>
      <c r="I16" s="7"/>
      <c r="J16" s="7"/>
    </row>
    <row r="17" spans="2:10" s="1" customFormat="1" ht="14.25">
      <c r="D17" s="7"/>
      <c r="E17" s="7"/>
      <c r="F17" s="7"/>
      <c r="G17" s="7"/>
      <c r="H17" s="7"/>
      <c r="I17" s="7"/>
      <c r="J17" s="7"/>
    </row>
    <row r="18" spans="2:10" s="1" customFormat="1" ht="14.25">
      <c r="D18" s="7"/>
      <c r="E18" s="7"/>
      <c r="F18" s="7"/>
      <c r="G18" s="7"/>
      <c r="H18" s="7"/>
      <c r="I18" s="7"/>
      <c r="J18" s="7"/>
    </row>
    <row r="19" spans="2:10" s="1" customFormat="1" ht="14.25">
      <c r="D19" s="7"/>
      <c r="E19" s="7"/>
      <c r="F19" s="7"/>
      <c r="G19" s="7"/>
      <c r="H19" s="7"/>
      <c r="I19" s="7"/>
      <c r="J19" s="7"/>
    </row>
    <row r="20" spans="2:10" s="1" customFormat="1" ht="14.25">
      <c r="D20" s="7"/>
      <c r="E20" s="7"/>
      <c r="F20" s="7"/>
      <c r="G20" s="7"/>
      <c r="H20" s="7"/>
      <c r="I20" s="7"/>
      <c r="J20" s="7"/>
    </row>
    <row r="21" spans="2:10" s="1" customFormat="1" ht="14.25">
      <c r="D21" s="7"/>
      <c r="E21" s="7"/>
      <c r="F21" s="7"/>
      <c r="G21" s="7"/>
      <c r="H21" s="7"/>
      <c r="I21" s="7"/>
      <c r="J21" s="7"/>
    </row>
    <row r="22" spans="2:10" s="1" customFormat="1" ht="14.25">
      <c r="D22" s="7"/>
      <c r="E22" s="7"/>
      <c r="F22" s="7"/>
      <c r="G22" s="7"/>
      <c r="H22" s="7"/>
      <c r="I22" s="7"/>
      <c r="J22" s="7"/>
    </row>
    <row r="23" spans="2:10" s="1" customFormat="1" ht="14.25">
      <c r="D23" s="7"/>
      <c r="E23" s="7"/>
      <c r="F23" s="7"/>
      <c r="G23" s="7"/>
      <c r="H23" s="7"/>
      <c r="I23" s="7"/>
      <c r="J23" s="7"/>
    </row>
    <row r="24" spans="2:10" s="1" customFormat="1" ht="14.25">
      <c r="D24" s="7"/>
      <c r="E24" s="7"/>
      <c r="F24" s="7"/>
      <c r="G24" s="7"/>
      <c r="H24" s="7"/>
      <c r="I24" s="7"/>
      <c r="J24" s="7"/>
    </row>
    <row r="25" spans="2:10" s="1" customFormat="1" ht="14.25">
      <c r="D25" s="7"/>
      <c r="E25" s="7"/>
      <c r="F25" s="7"/>
      <c r="G25" s="7"/>
      <c r="H25" s="7"/>
      <c r="I25" s="7"/>
      <c r="J25" s="7"/>
    </row>
    <row r="26" spans="2:10" s="1" customFormat="1" ht="14.25">
      <c r="D26" s="7"/>
      <c r="E26" s="7"/>
      <c r="F26" s="7"/>
      <c r="G26" s="7"/>
      <c r="H26" s="7"/>
      <c r="I26" s="7"/>
      <c r="J26" s="7"/>
    </row>
    <row r="27" spans="2:10" s="1" customFormat="1" ht="14.25">
      <c r="D27" s="7"/>
      <c r="E27" s="7"/>
      <c r="F27" s="7"/>
      <c r="G27" s="7"/>
      <c r="H27" s="7"/>
      <c r="I27" s="7"/>
      <c r="J27" s="7"/>
    </row>
    <row r="28" spans="2:10" s="1" customFormat="1">
      <c r="B28"/>
      <c r="C28"/>
      <c r="D28" s="4"/>
      <c r="E28" s="4"/>
      <c r="F28" s="4"/>
      <c r="G28" s="4"/>
      <c r="H28" s="4"/>
      <c r="I28" s="4"/>
      <c r="J28" s="4"/>
    </row>
    <row r="29" spans="2:10" s="1" customFormat="1">
      <c r="B29"/>
      <c r="C29"/>
      <c r="D29" s="4"/>
      <c r="E29" s="4"/>
      <c r="F29" s="4"/>
      <c r="G29" s="4"/>
      <c r="H29" s="4"/>
      <c r="I29" s="4"/>
      <c r="J29" s="4"/>
    </row>
    <row r="30" spans="2:10" s="1" customFormat="1">
      <c r="B30"/>
      <c r="C30"/>
      <c r="D30" s="4"/>
      <c r="E30" s="4"/>
      <c r="F30" s="4"/>
      <c r="G30" s="4"/>
      <c r="H30" s="4"/>
      <c r="I30" s="4"/>
      <c r="J30" s="4"/>
    </row>
  </sheetData>
  <sortState ref="B6:K15">
    <sortCondition descending="1" ref="J6:J15"/>
  </sortState>
  <mergeCells count="3">
    <mergeCell ref="H1:J1"/>
    <mergeCell ref="D1:G1"/>
    <mergeCell ref="A1:C1"/>
  </mergeCells>
  <conditionalFormatting sqref="D6:E15">
    <cfRule type="cellIs" dxfId="5" priority="2" operator="equal">
      <formula>30</formula>
    </cfRule>
  </conditionalFormatting>
  <conditionalFormatting sqref="G6:H15">
    <cfRule type="cellIs" dxfId="4" priority="1" operator="equal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zoomScale="120" zoomScaleNormal="120" workbookViewId="0">
      <selection activeCell="L6" sqref="L6:L1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111" customFormat="1" ht="30.75" customHeight="1">
      <c r="A1" s="114" t="s">
        <v>60</v>
      </c>
      <c r="B1" s="114"/>
      <c r="C1" s="114"/>
      <c r="D1" s="114" t="s">
        <v>72</v>
      </c>
      <c r="E1" s="114"/>
      <c r="F1" s="114"/>
      <c r="G1" s="114"/>
      <c r="H1" s="115">
        <v>45907</v>
      </c>
      <c r="I1" s="115"/>
      <c r="J1" s="115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>
      <c r="A6" s="47">
        <v>1</v>
      </c>
      <c r="B6" s="31" t="s">
        <v>9</v>
      </c>
      <c r="C6" s="32" t="s">
        <v>8</v>
      </c>
      <c r="D6" s="81">
        <v>26</v>
      </c>
      <c r="E6" s="13">
        <v>26</v>
      </c>
      <c r="F6" s="10">
        <f t="shared" ref="F6:F11" si="0">SUM(E6+D6)</f>
        <v>52</v>
      </c>
      <c r="G6" s="84">
        <v>26</v>
      </c>
      <c r="H6" s="84">
        <v>30</v>
      </c>
      <c r="I6" s="10">
        <f t="shared" ref="I6:I11" si="1">SUM(H6+G6)</f>
        <v>56</v>
      </c>
      <c r="J6" s="25">
        <f t="shared" ref="J6:J11" si="2">SUM(I6+F6)</f>
        <v>108</v>
      </c>
    </row>
    <row r="7" spans="1:11">
      <c r="A7" s="48">
        <v>2</v>
      </c>
      <c r="B7" s="33" t="s">
        <v>23</v>
      </c>
      <c r="C7" s="34" t="s">
        <v>2</v>
      </c>
      <c r="D7" s="82">
        <v>17</v>
      </c>
      <c r="E7" s="14">
        <v>28</v>
      </c>
      <c r="F7" s="11">
        <f t="shared" si="0"/>
        <v>45</v>
      </c>
      <c r="G7" s="14">
        <v>23</v>
      </c>
      <c r="H7" s="14">
        <v>22</v>
      </c>
      <c r="I7" s="11">
        <f t="shared" si="1"/>
        <v>45</v>
      </c>
      <c r="J7" s="26">
        <f t="shared" si="2"/>
        <v>90</v>
      </c>
    </row>
    <row r="8" spans="1:11">
      <c r="A8" s="48">
        <v>3</v>
      </c>
      <c r="B8" s="33" t="s">
        <v>18</v>
      </c>
      <c r="C8" s="34" t="s">
        <v>2</v>
      </c>
      <c r="D8" s="82">
        <v>28</v>
      </c>
      <c r="E8" s="14">
        <v>23</v>
      </c>
      <c r="F8" s="11">
        <f t="shared" si="0"/>
        <v>51</v>
      </c>
      <c r="G8" s="86">
        <v>4</v>
      </c>
      <c r="H8" s="86">
        <v>26</v>
      </c>
      <c r="I8" s="11">
        <f t="shared" si="1"/>
        <v>30</v>
      </c>
      <c r="J8" s="26">
        <f t="shared" si="2"/>
        <v>81</v>
      </c>
    </row>
    <row r="9" spans="1:11">
      <c r="A9" s="48">
        <v>4</v>
      </c>
      <c r="B9" s="33" t="s">
        <v>37</v>
      </c>
      <c r="C9" s="34" t="s">
        <v>2</v>
      </c>
      <c r="D9" s="82">
        <v>10</v>
      </c>
      <c r="E9" s="14">
        <v>28</v>
      </c>
      <c r="F9" s="11">
        <f t="shared" si="0"/>
        <v>38</v>
      </c>
      <c r="G9" s="14">
        <v>10</v>
      </c>
      <c r="H9" s="14">
        <v>30</v>
      </c>
      <c r="I9" s="11">
        <f t="shared" si="1"/>
        <v>40</v>
      </c>
      <c r="J9" s="26">
        <f t="shared" si="2"/>
        <v>78</v>
      </c>
    </row>
    <row r="10" spans="1:11">
      <c r="A10" s="48">
        <v>5</v>
      </c>
      <c r="B10" s="33" t="s">
        <v>40</v>
      </c>
      <c r="C10" s="34" t="s">
        <v>2</v>
      </c>
      <c r="D10" s="82">
        <v>13</v>
      </c>
      <c r="E10" s="14">
        <v>6</v>
      </c>
      <c r="F10" s="11">
        <f t="shared" si="0"/>
        <v>19</v>
      </c>
      <c r="G10" s="85">
        <v>20</v>
      </c>
      <c r="H10" s="85">
        <v>30</v>
      </c>
      <c r="I10" s="11">
        <f t="shared" si="1"/>
        <v>50</v>
      </c>
      <c r="J10" s="26">
        <f t="shared" si="2"/>
        <v>69</v>
      </c>
    </row>
    <row r="11" spans="1:11">
      <c r="A11" s="49">
        <v>6</v>
      </c>
      <c r="B11" s="35" t="s">
        <v>11</v>
      </c>
      <c r="C11" s="36" t="s">
        <v>2</v>
      </c>
      <c r="D11" s="83">
        <v>0</v>
      </c>
      <c r="E11" s="15">
        <v>19</v>
      </c>
      <c r="F11" s="12">
        <f t="shared" si="0"/>
        <v>19</v>
      </c>
      <c r="G11" s="15">
        <v>10</v>
      </c>
      <c r="H11" s="15">
        <v>3</v>
      </c>
      <c r="I11" s="12">
        <f t="shared" si="1"/>
        <v>13</v>
      </c>
      <c r="J11" s="27">
        <f t="shared" si="2"/>
        <v>32</v>
      </c>
    </row>
  </sheetData>
  <sortState ref="B6:J11">
    <sortCondition descending="1" ref="J6:J11"/>
  </sortState>
  <mergeCells count="3">
    <mergeCell ref="A1:C1"/>
    <mergeCell ref="D1:G1"/>
    <mergeCell ref="H1:J1"/>
  </mergeCells>
  <conditionalFormatting sqref="D6:E11 G6:H11">
    <cfRule type="cellIs" dxfId="2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zoomScale="120" zoomScaleNormal="120" workbookViewId="0">
      <selection activeCell="L6" sqref="L6:L1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13" t="s">
        <v>60</v>
      </c>
      <c r="B1" s="113"/>
      <c r="C1" s="113"/>
      <c r="D1" s="113" t="s">
        <v>72</v>
      </c>
      <c r="E1" s="113"/>
      <c r="F1" s="113"/>
      <c r="G1" s="113"/>
      <c r="H1" s="112">
        <v>45907</v>
      </c>
      <c r="I1" s="112"/>
      <c r="J1" s="112"/>
    </row>
    <row r="2" spans="1:11" s="5" customFormat="1"/>
    <row r="3" spans="1:11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>
      <c r="A6" s="53">
        <v>1</v>
      </c>
      <c r="B6" s="37" t="s">
        <v>25</v>
      </c>
      <c r="C6" s="38" t="s">
        <v>5</v>
      </c>
      <c r="D6" s="50">
        <v>20</v>
      </c>
      <c r="E6" s="87">
        <v>28</v>
      </c>
      <c r="F6" s="75">
        <f t="shared" ref="F6:F16" si="0">SUM(E6+D6)</f>
        <v>48</v>
      </c>
      <c r="G6" s="84">
        <v>10</v>
      </c>
      <c r="H6" s="84">
        <v>28</v>
      </c>
      <c r="I6" s="90">
        <f t="shared" ref="I6:I16" si="1">SUM(H6+G6)</f>
        <v>38</v>
      </c>
      <c r="J6" s="25">
        <f t="shared" ref="J6:J16" si="2">SUM(I6+F6)</f>
        <v>86</v>
      </c>
    </row>
    <row r="7" spans="1:11">
      <c r="A7" s="54">
        <v>2</v>
      </c>
      <c r="B7" s="58" t="s">
        <v>53</v>
      </c>
      <c r="C7" s="59" t="s">
        <v>5</v>
      </c>
      <c r="D7" s="51">
        <v>10</v>
      </c>
      <c r="E7" s="88">
        <v>23</v>
      </c>
      <c r="F7" s="77">
        <f t="shared" si="0"/>
        <v>33</v>
      </c>
      <c r="G7" s="14">
        <v>23</v>
      </c>
      <c r="H7" s="14">
        <v>26</v>
      </c>
      <c r="I7" s="11">
        <f t="shared" si="1"/>
        <v>49</v>
      </c>
      <c r="J7" s="26">
        <f t="shared" si="2"/>
        <v>82</v>
      </c>
    </row>
    <row r="8" spans="1:11">
      <c r="A8" s="54">
        <v>3</v>
      </c>
      <c r="B8" s="39" t="s">
        <v>15</v>
      </c>
      <c r="C8" s="40" t="s">
        <v>7</v>
      </c>
      <c r="D8" s="51">
        <v>23</v>
      </c>
      <c r="E8" s="88">
        <v>20</v>
      </c>
      <c r="F8" s="77">
        <f t="shared" si="0"/>
        <v>43</v>
      </c>
      <c r="G8" s="86">
        <v>17</v>
      </c>
      <c r="H8" s="86">
        <v>17</v>
      </c>
      <c r="I8" s="91">
        <f t="shared" si="1"/>
        <v>34</v>
      </c>
      <c r="J8" s="26">
        <f t="shared" si="2"/>
        <v>77</v>
      </c>
    </row>
    <row r="9" spans="1:11">
      <c r="A9" s="54">
        <v>4</v>
      </c>
      <c r="B9" s="33" t="s">
        <v>16</v>
      </c>
      <c r="C9" s="34" t="s">
        <v>7</v>
      </c>
      <c r="D9" s="51">
        <v>16</v>
      </c>
      <c r="E9" s="88">
        <v>16</v>
      </c>
      <c r="F9" s="77">
        <f t="shared" si="0"/>
        <v>32</v>
      </c>
      <c r="G9" s="14">
        <v>16</v>
      </c>
      <c r="H9" s="14">
        <v>28</v>
      </c>
      <c r="I9" s="11">
        <f t="shared" si="1"/>
        <v>44</v>
      </c>
      <c r="J9" s="26">
        <f t="shared" si="2"/>
        <v>76</v>
      </c>
    </row>
    <row r="10" spans="1:11" s="5" customFormat="1">
      <c r="A10" s="54">
        <v>5</v>
      </c>
      <c r="B10" s="39" t="s">
        <v>56</v>
      </c>
      <c r="C10" s="40" t="s">
        <v>2</v>
      </c>
      <c r="D10" s="51">
        <v>3</v>
      </c>
      <c r="E10" s="88">
        <v>23</v>
      </c>
      <c r="F10" s="77">
        <f t="shared" si="0"/>
        <v>26</v>
      </c>
      <c r="G10" s="86">
        <v>20</v>
      </c>
      <c r="H10" s="86">
        <v>23</v>
      </c>
      <c r="I10" s="91">
        <f t="shared" si="1"/>
        <v>43</v>
      </c>
      <c r="J10" s="26">
        <f t="shared" si="2"/>
        <v>69</v>
      </c>
    </row>
    <row r="11" spans="1:11">
      <c r="A11" s="54">
        <v>6</v>
      </c>
      <c r="B11" s="33" t="s">
        <v>38</v>
      </c>
      <c r="C11" s="34" t="s">
        <v>8</v>
      </c>
      <c r="D11" s="51">
        <v>13</v>
      </c>
      <c r="E11" s="88">
        <v>20</v>
      </c>
      <c r="F11" s="77">
        <f t="shared" si="0"/>
        <v>33</v>
      </c>
      <c r="G11" s="14">
        <v>10</v>
      </c>
      <c r="H11" s="14">
        <v>23</v>
      </c>
      <c r="I11" s="11">
        <f t="shared" si="1"/>
        <v>33</v>
      </c>
      <c r="J11" s="26">
        <f t="shared" si="2"/>
        <v>66</v>
      </c>
    </row>
    <row r="12" spans="1:11">
      <c r="A12" s="54">
        <v>7</v>
      </c>
      <c r="B12" s="39" t="s">
        <v>45</v>
      </c>
      <c r="C12" s="40" t="s">
        <v>39</v>
      </c>
      <c r="D12" s="51">
        <v>19</v>
      </c>
      <c r="E12" s="88">
        <v>9</v>
      </c>
      <c r="F12" s="77">
        <f t="shared" si="0"/>
        <v>28</v>
      </c>
      <c r="G12" s="14">
        <v>16</v>
      </c>
      <c r="H12" s="14">
        <v>20</v>
      </c>
      <c r="I12" s="11">
        <f t="shared" si="1"/>
        <v>36</v>
      </c>
      <c r="J12" s="26">
        <f t="shared" si="2"/>
        <v>64</v>
      </c>
    </row>
    <row r="13" spans="1:11">
      <c r="A13" s="54">
        <v>8</v>
      </c>
      <c r="B13" s="33" t="s">
        <v>43</v>
      </c>
      <c r="C13" s="34" t="s">
        <v>8</v>
      </c>
      <c r="D13" s="51">
        <v>12</v>
      </c>
      <c r="E13" s="88">
        <v>28</v>
      </c>
      <c r="F13" s="77">
        <f t="shared" si="0"/>
        <v>40</v>
      </c>
      <c r="G13" s="86">
        <v>13</v>
      </c>
      <c r="H13" s="86">
        <v>6</v>
      </c>
      <c r="I13" s="91">
        <f t="shared" si="1"/>
        <v>19</v>
      </c>
      <c r="J13" s="26">
        <f t="shared" si="2"/>
        <v>59</v>
      </c>
    </row>
    <row r="14" spans="1:11">
      <c r="A14" s="54">
        <v>9</v>
      </c>
      <c r="B14" s="33" t="s">
        <v>42</v>
      </c>
      <c r="C14" s="34" t="s">
        <v>7</v>
      </c>
      <c r="D14" s="51">
        <v>10</v>
      </c>
      <c r="E14" s="88">
        <v>10</v>
      </c>
      <c r="F14" s="77">
        <f t="shared" si="0"/>
        <v>20</v>
      </c>
      <c r="G14" s="14">
        <v>10</v>
      </c>
      <c r="H14" s="14">
        <v>26</v>
      </c>
      <c r="I14" s="11">
        <f t="shared" si="1"/>
        <v>36</v>
      </c>
      <c r="J14" s="26">
        <f t="shared" si="2"/>
        <v>56</v>
      </c>
    </row>
    <row r="15" spans="1:11">
      <c r="A15" s="54">
        <v>10</v>
      </c>
      <c r="B15" s="33" t="s">
        <v>61</v>
      </c>
      <c r="C15" s="34" t="s">
        <v>4</v>
      </c>
      <c r="D15" s="51">
        <v>10</v>
      </c>
      <c r="E15" s="88">
        <v>16</v>
      </c>
      <c r="F15" s="77">
        <f t="shared" si="0"/>
        <v>26</v>
      </c>
      <c r="G15" s="85">
        <v>10</v>
      </c>
      <c r="H15" s="85">
        <v>0</v>
      </c>
      <c r="I15" s="64">
        <f t="shared" si="1"/>
        <v>10</v>
      </c>
      <c r="J15" s="26">
        <f t="shared" si="2"/>
        <v>36</v>
      </c>
    </row>
    <row r="16" spans="1:11">
      <c r="A16" s="55">
        <v>11</v>
      </c>
      <c r="B16" s="35" t="s">
        <v>10</v>
      </c>
      <c r="C16" s="36" t="s">
        <v>2</v>
      </c>
      <c r="D16" s="52">
        <v>10</v>
      </c>
      <c r="E16" s="89">
        <v>3</v>
      </c>
      <c r="F16" s="79">
        <f t="shared" si="0"/>
        <v>13</v>
      </c>
      <c r="G16" s="15">
        <v>10</v>
      </c>
      <c r="H16" s="15">
        <v>6</v>
      </c>
      <c r="I16" s="12">
        <f t="shared" si="1"/>
        <v>16</v>
      </c>
      <c r="J16" s="27">
        <f t="shared" si="2"/>
        <v>29</v>
      </c>
    </row>
  </sheetData>
  <sortState ref="B6:J16">
    <sortCondition descending="1" ref="J6:J16"/>
  </sortState>
  <mergeCells count="3">
    <mergeCell ref="A1:C1"/>
    <mergeCell ref="D1:G1"/>
    <mergeCell ref="H1:J1"/>
  </mergeCells>
  <conditionalFormatting sqref="D6:E16 G6:H16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5" zoomScale="120" zoomScaleNormal="120" workbookViewId="0">
      <selection activeCell="L6" sqref="L6:L2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13" t="s">
        <v>60</v>
      </c>
      <c r="B1" s="113"/>
      <c r="C1" s="113"/>
      <c r="D1" s="113" t="s">
        <v>72</v>
      </c>
      <c r="E1" s="113"/>
      <c r="F1" s="113"/>
      <c r="G1" s="113"/>
      <c r="H1" s="112">
        <v>45907</v>
      </c>
      <c r="I1" s="112"/>
      <c r="J1" s="112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>
      <c r="A6" s="66">
        <v>1</v>
      </c>
      <c r="B6" s="37" t="s">
        <v>68</v>
      </c>
      <c r="C6" s="38" t="s">
        <v>39</v>
      </c>
      <c r="D6" s="92">
        <v>26</v>
      </c>
      <c r="E6" s="101">
        <v>23</v>
      </c>
      <c r="F6" s="104">
        <f t="shared" ref="F6:F23" si="0">SUM(D6+E6)</f>
        <v>49</v>
      </c>
      <c r="G6" s="43">
        <v>28</v>
      </c>
      <c r="H6" s="101">
        <v>30</v>
      </c>
      <c r="I6" s="104">
        <f t="shared" ref="I6:I23" si="1">SUM(G6+H6)</f>
        <v>58</v>
      </c>
      <c r="J6" s="72">
        <f t="shared" ref="J6:J23" si="2">SUM(F6+I6)</f>
        <v>107</v>
      </c>
    </row>
    <row r="7" spans="1:11" s="5" customFormat="1">
      <c r="A7" s="67">
        <v>2</v>
      </c>
      <c r="B7" s="58" t="s">
        <v>65</v>
      </c>
      <c r="C7" s="59" t="s">
        <v>39</v>
      </c>
      <c r="D7" s="93">
        <v>26</v>
      </c>
      <c r="E7" s="102">
        <v>28</v>
      </c>
      <c r="F7" s="105">
        <f t="shared" si="0"/>
        <v>54</v>
      </c>
      <c r="G7" s="44">
        <v>26</v>
      </c>
      <c r="H7" s="102">
        <v>18</v>
      </c>
      <c r="I7" s="105">
        <f t="shared" si="1"/>
        <v>44</v>
      </c>
      <c r="J7" s="73">
        <f t="shared" si="2"/>
        <v>98</v>
      </c>
    </row>
    <row r="8" spans="1:11">
      <c r="A8" s="67">
        <v>3</v>
      </c>
      <c r="B8" s="58" t="s">
        <v>66</v>
      </c>
      <c r="C8" s="59" t="s">
        <v>39</v>
      </c>
      <c r="D8" s="93">
        <v>28</v>
      </c>
      <c r="E8" s="102">
        <v>28</v>
      </c>
      <c r="F8" s="105">
        <f t="shared" si="0"/>
        <v>56</v>
      </c>
      <c r="G8" s="44">
        <v>10</v>
      </c>
      <c r="H8" s="102">
        <v>26</v>
      </c>
      <c r="I8" s="105">
        <f t="shared" si="1"/>
        <v>36</v>
      </c>
      <c r="J8" s="73">
        <f t="shared" si="2"/>
        <v>92</v>
      </c>
    </row>
    <row r="9" spans="1:11" s="5" customFormat="1">
      <c r="A9" s="67">
        <v>4</v>
      </c>
      <c r="B9" s="58" t="s">
        <v>70</v>
      </c>
      <c r="C9" s="59" t="s">
        <v>39</v>
      </c>
      <c r="D9" s="93">
        <v>20</v>
      </c>
      <c r="E9" s="102">
        <v>23</v>
      </c>
      <c r="F9" s="105">
        <f t="shared" si="0"/>
        <v>43</v>
      </c>
      <c r="G9" s="44">
        <v>26</v>
      </c>
      <c r="H9" s="102">
        <v>13</v>
      </c>
      <c r="I9" s="105">
        <f t="shared" si="1"/>
        <v>39</v>
      </c>
      <c r="J9" s="73">
        <f t="shared" si="2"/>
        <v>82</v>
      </c>
    </row>
    <row r="10" spans="1:11">
      <c r="A10" s="67">
        <v>5</v>
      </c>
      <c r="B10" s="39" t="s">
        <v>69</v>
      </c>
      <c r="C10" s="40" t="s">
        <v>5</v>
      </c>
      <c r="D10" s="93">
        <v>26</v>
      </c>
      <c r="E10" s="102">
        <v>9</v>
      </c>
      <c r="F10" s="105">
        <f t="shared" si="0"/>
        <v>35</v>
      </c>
      <c r="G10" s="44">
        <v>19</v>
      </c>
      <c r="H10" s="102">
        <v>23</v>
      </c>
      <c r="I10" s="105">
        <f t="shared" si="1"/>
        <v>42</v>
      </c>
      <c r="J10" s="73">
        <f t="shared" si="2"/>
        <v>77</v>
      </c>
    </row>
    <row r="11" spans="1:11" s="5" customFormat="1">
      <c r="A11" s="67">
        <v>6</v>
      </c>
      <c r="B11" s="39" t="s">
        <v>63</v>
      </c>
      <c r="C11" s="40" t="s">
        <v>39</v>
      </c>
      <c r="D11" s="93">
        <v>13</v>
      </c>
      <c r="E11" s="102">
        <v>10</v>
      </c>
      <c r="F11" s="105">
        <f t="shared" si="0"/>
        <v>23</v>
      </c>
      <c r="G11" s="44">
        <v>10</v>
      </c>
      <c r="H11" s="102">
        <v>23</v>
      </c>
      <c r="I11" s="105">
        <f t="shared" si="1"/>
        <v>33</v>
      </c>
      <c r="J11" s="73">
        <f t="shared" si="2"/>
        <v>56</v>
      </c>
    </row>
    <row r="12" spans="1:11">
      <c r="A12" s="67">
        <v>7</v>
      </c>
      <c r="B12" s="39" t="s">
        <v>64</v>
      </c>
      <c r="C12" s="40" t="s">
        <v>8</v>
      </c>
      <c r="D12" s="93">
        <v>16</v>
      </c>
      <c r="E12" s="102">
        <v>10</v>
      </c>
      <c r="F12" s="105">
        <f t="shared" si="0"/>
        <v>26</v>
      </c>
      <c r="G12" s="44">
        <v>20</v>
      </c>
      <c r="H12" s="102">
        <v>10</v>
      </c>
      <c r="I12" s="105">
        <f t="shared" si="1"/>
        <v>30</v>
      </c>
      <c r="J12" s="73">
        <f t="shared" si="2"/>
        <v>56</v>
      </c>
    </row>
    <row r="13" spans="1:11">
      <c r="A13" s="67">
        <v>8</v>
      </c>
      <c r="B13" s="39" t="s">
        <v>62</v>
      </c>
      <c r="C13" s="40" t="s">
        <v>39</v>
      </c>
      <c r="D13" s="93">
        <v>28</v>
      </c>
      <c r="E13" s="102">
        <v>6</v>
      </c>
      <c r="F13" s="105">
        <f t="shared" si="0"/>
        <v>34</v>
      </c>
      <c r="G13" s="44">
        <v>6</v>
      </c>
      <c r="H13" s="102">
        <v>13</v>
      </c>
      <c r="I13" s="105">
        <f t="shared" si="1"/>
        <v>19</v>
      </c>
      <c r="J13" s="73">
        <f t="shared" si="2"/>
        <v>53</v>
      </c>
    </row>
    <row r="14" spans="1:11">
      <c r="A14" s="67">
        <v>9</v>
      </c>
      <c r="B14" s="39" t="s">
        <v>22</v>
      </c>
      <c r="C14" s="40" t="s">
        <v>7</v>
      </c>
      <c r="D14" s="93">
        <v>20</v>
      </c>
      <c r="E14" s="102">
        <v>16</v>
      </c>
      <c r="F14" s="105">
        <f t="shared" si="0"/>
        <v>36</v>
      </c>
      <c r="G14" s="44">
        <v>16</v>
      </c>
      <c r="H14" s="102">
        <v>0</v>
      </c>
      <c r="I14" s="105">
        <f t="shared" si="1"/>
        <v>16</v>
      </c>
      <c r="J14" s="73">
        <f t="shared" si="2"/>
        <v>52</v>
      </c>
    </row>
    <row r="15" spans="1:11">
      <c r="A15" s="67">
        <v>10</v>
      </c>
      <c r="B15" s="39" t="s">
        <v>44</v>
      </c>
      <c r="C15" s="40" t="s">
        <v>7</v>
      </c>
      <c r="D15" s="93">
        <v>5</v>
      </c>
      <c r="E15" s="102">
        <v>9</v>
      </c>
      <c r="F15" s="105">
        <f t="shared" si="0"/>
        <v>14</v>
      </c>
      <c r="G15" s="44">
        <v>28</v>
      </c>
      <c r="H15" s="102">
        <v>7</v>
      </c>
      <c r="I15" s="105">
        <f t="shared" si="1"/>
        <v>35</v>
      </c>
      <c r="J15" s="73">
        <f t="shared" si="2"/>
        <v>49</v>
      </c>
    </row>
    <row r="16" spans="1:11" s="5" customFormat="1">
      <c r="A16" s="67">
        <v>11</v>
      </c>
      <c r="B16" s="39" t="s">
        <v>50</v>
      </c>
      <c r="C16" s="40" t="s">
        <v>7</v>
      </c>
      <c r="D16" s="93">
        <v>6</v>
      </c>
      <c r="E16" s="102">
        <v>15</v>
      </c>
      <c r="F16" s="105">
        <f t="shared" si="0"/>
        <v>21</v>
      </c>
      <c r="G16" s="44">
        <v>12</v>
      </c>
      <c r="H16" s="102">
        <v>15</v>
      </c>
      <c r="I16" s="105">
        <f t="shared" si="1"/>
        <v>27</v>
      </c>
      <c r="J16" s="73">
        <f t="shared" si="2"/>
        <v>48</v>
      </c>
    </row>
    <row r="17" spans="1:10">
      <c r="A17" s="67">
        <v>12</v>
      </c>
      <c r="B17" s="39" t="s">
        <v>67</v>
      </c>
      <c r="C17" s="40" t="s">
        <v>7</v>
      </c>
      <c r="D17" s="93">
        <v>6</v>
      </c>
      <c r="E17" s="102">
        <v>10</v>
      </c>
      <c r="F17" s="105">
        <f t="shared" si="0"/>
        <v>16</v>
      </c>
      <c r="G17" s="44">
        <v>10</v>
      </c>
      <c r="H17" s="102">
        <v>20</v>
      </c>
      <c r="I17" s="105">
        <f t="shared" si="1"/>
        <v>30</v>
      </c>
      <c r="J17" s="73">
        <f t="shared" si="2"/>
        <v>46</v>
      </c>
    </row>
    <row r="18" spans="1:10">
      <c r="A18" s="67">
        <v>13</v>
      </c>
      <c r="B18" s="39" t="s">
        <v>49</v>
      </c>
      <c r="C18" s="40" t="s">
        <v>7</v>
      </c>
      <c r="D18" s="93">
        <v>6</v>
      </c>
      <c r="E18" s="102">
        <v>3</v>
      </c>
      <c r="F18" s="105">
        <f t="shared" si="0"/>
        <v>9</v>
      </c>
      <c r="G18" s="44">
        <v>16</v>
      </c>
      <c r="H18" s="102">
        <v>10</v>
      </c>
      <c r="I18" s="105">
        <f t="shared" si="1"/>
        <v>26</v>
      </c>
      <c r="J18" s="73">
        <f t="shared" si="2"/>
        <v>35</v>
      </c>
    </row>
    <row r="19" spans="1:10">
      <c r="A19" s="67">
        <v>14</v>
      </c>
      <c r="B19" s="39" t="s">
        <v>59</v>
      </c>
      <c r="C19" s="40" t="s">
        <v>7</v>
      </c>
      <c r="D19" s="93">
        <v>19</v>
      </c>
      <c r="E19" s="102">
        <v>7</v>
      </c>
      <c r="F19" s="105">
        <f t="shared" si="0"/>
        <v>26</v>
      </c>
      <c r="G19" s="44">
        <v>2</v>
      </c>
      <c r="H19" s="102">
        <v>4</v>
      </c>
      <c r="I19" s="105">
        <f t="shared" si="1"/>
        <v>6</v>
      </c>
      <c r="J19" s="73">
        <f t="shared" si="2"/>
        <v>32</v>
      </c>
    </row>
    <row r="20" spans="1:10">
      <c r="A20" s="67">
        <v>15</v>
      </c>
      <c r="B20" s="39" t="s">
        <v>46</v>
      </c>
      <c r="C20" s="40" t="s">
        <v>5</v>
      </c>
      <c r="D20" s="93">
        <v>12</v>
      </c>
      <c r="E20" s="102">
        <v>3</v>
      </c>
      <c r="F20" s="105">
        <f t="shared" si="0"/>
        <v>15</v>
      </c>
      <c r="G20" s="44">
        <v>6</v>
      </c>
      <c r="H20" s="102">
        <v>6</v>
      </c>
      <c r="I20" s="105">
        <f t="shared" si="1"/>
        <v>12</v>
      </c>
      <c r="J20" s="73">
        <f t="shared" si="2"/>
        <v>27</v>
      </c>
    </row>
    <row r="21" spans="1:10">
      <c r="A21" s="67">
        <v>16</v>
      </c>
      <c r="B21" s="39" t="s">
        <v>47</v>
      </c>
      <c r="C21" s="40" t="s">
        <v>8</v>
      </c>
      <c r="D21" s="93">
        <v>0</v>
      </c>
      <c r="E21" s="102">
        <v>4</v>
      </c>
      <c r="F21" s="105">
        <f t="shared" si="0"/>
        <v>4</v>
      </c>
      <c r="G21" s="44">
        <v>10</v>
      </c>
      <c r="H21" s="102">
        <v>13</v>
      </c>
      <c r="I21" s="105">
        <f t="shared" si="1"/>
        <v>23</v>
      </c>
      <c r="J21" s="73">
        <f t="shared" si="2"/>
        <v>27</v>
      </c>
    </row>
    <row r="22" spans="1:10">
      <c r="A22" s="67">
        <v>17</v>
      </c>
      <c r="B22" s="39" t="s">
        <v>57</v>
      </c>
      <c r="C22" s="40" t="s">
        <v>5</v>
      </c>
      <c r="D22" s="93">
        <v>2</v>
      </c>
      <c r="E22" s="102">
        <v>8</v>
      </c>
      <c r="F22" s="105">
        <f t="shared" si="0"/>
        <v>10</v>
      </c>
      <c r="G22" s="44">
        <v>2</v>
      </c>
      <c r="H22" s="102">
        <v>12</v>
      </c>
      <c r="I22" s="105">
        <f t="shared" si="1"/>
        <v>14</v>
      </c>
      <c r="J22" s="73">
        <f t="shared" si="2"/>
        <v>24</v>
      </c>
    </row>
    <row r="23" spans="1:10">
      <c r="A23" s="68">
        <v>18</v>
      </c>
      <c r="B23" s="41" t="s">
        <v>55</v>
      </c>
      <c r="C23" s="42" t="s">
        <v>5</v>
      </c>
      <c r="D23" s="94">
        <v>2</v>
      </c>
      <c r="E23" s="103">
        <v>2</v>
      </c>
      <c r="F23" s="106">
        <f t="shared" si="0"/>
        <v>4</v>
      </c>
      <c r="G23" s="65">
        <v>4</v>
      </c>
      <c r="H23" s="103">
        <v>0</v>
      </c>
      <c r="I23" s="106">
        <f t="shared" si="1"/>
        <v>4</v>
      </c>
      <c r="J23" s="107">
        <f t="shared" si="2"/>
        <v>8</v>
      </c>
    </row>
  </sheetData>
  <sortState ref="B6:J23">
    <sortCondition descending="1" ref="J6:J23"/>
  </sortState>
  <mergeCells count="3">
    <mergeCell ref="A1:C1"/>
    <mergeCell ref="D1:G1"/>
    <mergeCell ref="H1:J1"/>
  </mergeCells>
  <conditionalFormatting sqref="D6:E23 G6:H23">
    <cfRule type="cellIs" dxfId="0" priority="1" operator="equal">
      <formula>30</formula>
    </cfRule>
  </conditionalFormatting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"/>
  <sheetViews>
    <sheetView zoomScale="120" zoomScaleNormal="120" workbookViewId="0">
      <selection activeCell="B6" sqref="B6:C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113" t="s">
        <v>60</v>
      </c>
      <c r="B1" s="113"/>
      <c r="C1" s="113"/>
      <c r="D1" s="113" t="s">
        <v>72</v>
      </c>
      <c r="E1" s="113"/>
      <c r="F1" s="113"/>
      <c r="G1" s="113"/>
      <c r="H1" s="112">
        <v>45907</v>
      </c>
      <c r="I1" s="112"/>
      <c r="J1" s="112"/>
    </row>
    <row r="2" spans="1:10" s="5" customFormat="1"/>
    <row r="3" spans="1:10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7"/>
      <c r="B4" s="17"/>
      <c r="C4" s="18"/>
      <c r="D4" s="18"/>
      <c r="E4" s="18"/>
      <c r="F4" s="18"/>
      <c r="G4" s="18"/>
      <c r="H4" s="18"/>
      <c r="I4" s="18"/>
      <c r="J4" s="19"/>
    </row>
    <row r="5" spans="1:10" ht="15.75">
      <c r="A5" s="62" t="s">
        <v>27</v>
      </c>
      <c r="B5" s="62" t="s">
        <v>28</v>
      </c>
      <c r="C5" s="62" t="s">
        <v>29</v>
      </c>
      <c r="D5" s="63" t="s">
        <v>30</v>
      </c>
      <c r="E5" s="63" t="s">
        <v>31</v>
      </c>
      <c r="F5" s="63" t="s">
        <v>32</v>
      </c>
      <c r="G5" s="63" t="s">
        <v>33</v>
      </c>
      <c r="H5" s="63" t="s">
        <v>34</v>
      </c>
      <c r="I5" s="63" t="s">
        <v>35</v>
      </c>
      <c r="J5" s="63" t="s">
        <v>36</v>
      </c>
    </row>
    <row r="6" spans="1:10" s="5" customFormat="1" ht="15.75">
      <c r="A6" s="60">
        <v>1</v>
      </c>
      <c r="B6" s="56" t="s">
        <v>54</v>
      </c>
      <c r="C6" s="57" t="s">
        <v>2</v>
      </c>
      <c r="D6" s="95">
        <v>7</v>
      </c>
      <c r="E6" s="96">
        <v>3</v>
      </c>
      <c r="F6" s="97">
        <f>SUM(E6+D6)</f>
        <v>10</v>
      </c>
      <c r="G6" s="96">
        <v>5</v>
      </c>
      <c r="H6" s="96">
        <v>5</v>
      </c>
      <c r="I6" s="97">
        <f>SUM(H6+G6)</f>
        <v>10</v>
      </c>
      <c r="J6" s="98">
        <f>SUM(I6+F6)</f>
        <v>20</v>
      </c>
    </row>
    <row r="7" spans="1:10" s="5" customFormat="1" ht="15.75">
      <c r="A7" s="45">
        <v>2</v>
      </c>
      <c r="B7" s="33" t="s">
        <v>52</v>
      </c>
      <c r="C7" s="34" t="s">
        <v>51</v>
      </c>
      <c r="D7" s="99">
        <v>8</v>
      </c>
      <c r="E7" s="22">
        <v>2</v>
      </c>
      <c r="F7" s="61">
        <f>SUM(E7+D7)</f>
        <v>10</v>
      </c>
      <c r="G7" s="22">
        <v>2</v>
      </c>
      <c r="H7" s="22">
        <v>4</v>
      </c>
      <c r="I7" s="61">
        <f>SUM(H7+G7)</f>
        <v>6</v>
      </c>
      <c r="J7" s="28">
        <f>SUM(I7+F7)</f>
        <v>16</v>
      </c>
    </row>
    <row r="8" spans="1:10" s="5" customFormat="1" ht="15.75">
      <c r="A8" s="46">
        <v>3</v>
      </c>
      <c r="B8" s="35" t="s">
        <v>58</v>
      </c>
      <c r="C8" s="36" t="s">
        <v>51</v>
      </c>
      <c r="D8" s="100">
        <v>4</v>
      </c>
      <c r="E8" s="23">
        <v>0</v>
      </c>
      <c r="F8" s="24">
        <f>SUM(E8+D8)</f>
        <v>4</v>
      </c>
      <c r="G8" s="23">
        <v>2</v>
      </c>
      <c r="H8" s="23">
        <v>0</v>
      </c>
      <c r="I8" s="24">
        <f>SUM(H8+G8)</f>
        <v>2</v>
      </c>
      <c r="J8" s="29">
        <f>SUM(I8+F8)</f>
        <v>6</v>
      </c>
    </row>
    <row r="9" spans="1:10">
      <c r="D9" s="16"/>
      <c r="E9" s="16"/>
      <c r="F9" s="16"/>
      <c r="G9" s="16"/>
      <c r="H9" s="16"/>
      <c r="I9" s="16"/>
      <c r="J9" s="16"/>
    </row>
    <row r="10" spans="1:10">
      <c r="D10" s="16"/>
      <c r="E10" s="16"/>
      <c r="F10" s="16"/>
      <c r="G10" s="16"/>
      <c r="H10" s="16"/>
      <c r="I10" s="16"/>
      <c r="J10" s="16"/>
    </row>
    <row r="11" spans="1:10">
      <c r="D11" s="16"/>
      <c r="E11" s="16"/>
      <c r="F11" s="16"/>
      <c r="G11" s="16"/>
      <c r="H11" s="16"/>
      <c r="I11" s="16"/>
      <c r="J11" s="16"/>
    </row>
    <row r="12" spans="1:10">
      <c r="D12" s="16"/>
      <c r="E12" s="16"/>
      <c r="F12" s="16"/>
      <c r="G12" s="16"/>
      <c r="H12" s="16"/>
      <c r="I12" s="16"/>
      <c r="J12" s="16"/>
    </row>
    <row r="13" spans="1:10">
      <c r="D13" s="16"/>
      <c r="E13" s="16"/>
      <c r="F13" s="16"/>
      <c r="G13" s="16"/>
      <c r="H13" s="16"/>
      <c r="I13" s="16"/>
      <c r="J13" s="16"/>
    </row>
  </sheetData>
  <sortState ref="B6:J8">
    <sortCondition descending="1" ref="J6:J8"/>
  </sortState>
  <mergeCells count="3">
    <mergeCell ref="A1:C1"/>
    <mergeCell ref="D1:G1"/>
    <mergeCell ref="H1:J1"/>
  </mergeCells>
  <conditionalFormatting sqref="D6:E8 G6:H8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Ereklasse</vt:lpstr>
      <vt:lpstr>1ste klasse</vt:lpstr>
      <vt:lpstr>2de klasse</vt:lpstr>
      <vt:lpstr>3de klasse</vt:lpstr>
      <vt:lpstr>Jeugd</vt:lpstr>
      <vt:lpstr>'3de klasse'!Afdrukbereik</vt:lpstr>
      <vt:lpstr>Ereklasse!Afdrukbereik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2025-09-07T15:03:19Z</cp:lastPrinted>
  <dcterms:created xsi:type="dcterms:W3CDTF">2018-08-26T19:37:11Z</dcterms:created>
  <dcterms:modified xsi:type="dcterms:W3CDTF">2025-09-09T19:27:40Z</dcterms:modified>
</cp:coreProperties>
</file>